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5"/>
  </bookViews>
  <sheets>
    <sheet name="bilanciamento approssimativo" sheetId="1" r:id="rId1"/>
    <sheet name="bilanciamento più accurat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G11" i="2"/>
  <c r="S16" i="2"/>
  <c r="Q16" i="2"/>
  <c r="O16" i="2"/>
  <c r="G9" i="2"/>
  <c r="G7" i="2"/>
  <c r="M16" i="2"/>
  <c r="K16" i="2"/>
  <c r="I16" i="2"/>
  <c r="G5" i="2"/>
  <c r="N14" i="1"/>
  <c r="O15" i="1"/>
  <c r="N12" i="1"/>
  <c r="O13" i="1"/>
  <c r="G16" i="2" l="1"/>
  <c r="H16" i="2"/>
  <c r="E12" i="1"/>
  <c r="P10" i="1"/>
  <c r="Q11" i="1"/>
  <c r="L10" i="1"/>
  <c r="N10" i="1"/>
  <c r="M11" i="1"/>
  <c r="O11" i="1"/>
  <c r="O17" i="1" s="1"/>
  <c r="L12" i="1"/>
  <c r="P12" i="1"/>
  <c r="M13" i="1"/>
  <c r="Q13" i="1"/>
  <c r="L14" i="1"/>
  <c r="P14" i="1"/>
  <c r="M15" i="1"/>
  <c r="Q15" i="1"/>
  <c r="F12" i="1"/>
  <c r="H12" i="1"/>
  <c r="J12" i="1"/>
  <c r="G13" i="1"/>
  <c r="I13" i="1"/>
  <c r="K13" i="1"/>
  <c r="H14" i="1"/>
  <c r="J14" i="1"/>
  <c r="I15" i="1"/>
  <c r="K15" i="1"/>
  <c r="F10" i="1"/>
  <c r="H10" i="1"/>
  <c r="J10" i="1"/>
  <c r="G11" i="1"/>
  <c r="I11" i="1"/>
  <c r="K11" i="1"/>
  <c r="K9" i="1"/>
  <c r="K17" i="1" s="1"/>
  <c r="I9" i="1"/>
  <c r="G9" i="1"/>
  <c r="J8" i="1"/>
  <c r="H8" i="1"/>
  <c r="E8" i="1" s="1"/>
  <c r="F8" i="1"/>
  <c r="K7" i="1"/>
  <c r="J6" i="1"/>
  <c r="I7" i="1"/>
  <c r="G7" i="1"/>
  <c r="H6" i="1"/>
  <c r="F6" i="1"/>
  <c r="E6" i="1" s="1"/>
  <c r="E14" i="1" l="1"/>
  <c r="G17" i="1"/>
  <c r="I17" i="1"/>
  <c r="E10" i="1"/>
  <c r="Q17" i="1"/>
  <c r="M17" i="1"/>
  <c r="F17" i="1" l="1"/>
  <c r="E17" i="1"/>
</calcChain>
</file>

<file path=xl/sharedStrings.xml><?xml version="1.0" encoding="utf-8"?>
<sst xmlns="http://schemas.openxmlformats.org/spreadsheetml/2006/main" count="52" uniqueCount="5">
  <si>
    <t>o</t>
  </si>
  <si>
    <t>v</t>
  </si>
  <si>
    <t>orizzontale</t>
  </si>
  <si>
    <t>verticale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</si>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</sst>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0" xfId="0" applyFill="1" applyBorder="1"/>
    <xf numFmtId="0" fontId="0" fillId="3" borderId="0" xfId="0" applyFill="1" applyBorder="1"/>
    <xf numFmtId="0" fontId="0" fillId="3" borderId="6" xfId="0" applyFill="1" applyBorder="1"/>
    <xf numFmtId="0" fontId="0" fillId="2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3" xfId="0" applyBorder="1"/>
    <xf numFmtId="0" fontId="0" fillId="0" borderId="7" xfId="0" applyBorder="1"/>
    <xf numFmtId="0" fontId="0" fillId="2" borderId="9" xfId="0" applyFill="1" applyBorder="1" applyAlignment="1">
      <alignment horizontal="center" vertical="center"/>
    </xf>
    <xf numFmtId="0" fontId="0" fillId="0" borderId="2" xfId="0" applyBorder="1"/>
    <xf numFmtId="0" fontId="0" fillId="3" borderId="10" xfId="0" applyFill="1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R19"/>
  <sheetViews>
    <sheetView tabSelected="1" topLeftCell="B3" workbookViewId="0">
      <selection activeCell="Q11" sqref="Q11"/>
    </sheetView>
  </sheetViews>
  <sheetFormatPr defaultRowHeight="15" x14ac:dyDescent="0.25"/>
  <cols>
    <col min="5" max="5" width="10.85546875" bestFit="1" customWidth="1"/>
  </cols>
  <sheetData>
    <row r="5" spans="5:18" ht="15.75" thickBot="1" x14ac:dyDescent="0.3">
      <c r="E5" s="6" t="s">
        <v>2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5:18" ht="15.75" thickBot="1" x14ac:dyDescent="0.3">
      <c r="E6" s="10">
        <f>F6+H6+J6</f>
        <v>3</v>
      </c>
      <c r="F6" s="3">
        <f>IF(G6="o",1,0)</f>
        <v>1</v>
      </c>
      <c r="G6" s="1" t="s">
        <v>0</v>
      </c>
      <c r="H6" s="3">
        <f>IF(I6="o",1,0)</f>
        <v>1</v>
      </c>
      <c r="I6" s="1" t="s">
        <v>0</v>
      </c>
      <c r="J6" s="3">
        <f>IF(K6="o",1,0)</f>
        <v>1</v>
      </c>
      <c r="K6" s="1" t="s">
        <v>0</v>
      </c>
      <c r="L6" s="2"/>
      <c r="M6" s="2"/>
      <c r="N6" s="2"/>
      <c r="O6" s="2"/>
      <c r="P6" s="2"/>
      <c r="Q6" s="2"/>
      <c r="R6" s="11"/>
    </row>
    <row r="7" spans="5:18" ht="15.75" thickBot="1" x14ac:dyDescent="0.3">
      <c r="E7" s="10"/>
      <c r="F7" s="2"/>
      <c r="G7" s="4">
        <f>IF(G6="v",1,0)</f>
        <v>0</v>
      </c>
      <c r="H7" s="2"/>
      <c r="I7" s="4">
        <f>IF(I6="v",1,0)</f>
        <v>0</v>
      </c>
      <c r="J7" s="2"/>
      <c r="K7" s="4">
        <f>IF(K6="v",1,0)</f>
        <v>0</v>
      </c>
      <c r="L7" s="2"/>
      <c r="M7" s="2"/>
      <c r="N7" s="2"/>
      <c r="O7" s="2"/>
      <c r="P7" s="2"/>
      <c r="Q7" s="2"/>
      <c r="R7" s="11"/>
    </row>
    <row r="8" spans="5:18" ht="15.75" thickBot="1" x14ac:dyDescent="0.3">
      <c r="E8" s="10">
        <f>F8+H8+J8</f>
        <v>2</v>
      </c>
      <c r="F8" s="3">
        <f>IF(G8="o",1,0)</f>
        <v>0</v>
      </c>
      <c r="G8" s="1" t="s">
        <v>1</v>
      </c>
      <c r="H8" s="3">
        <f>IF(I8="o",1,0)</f>
        <v>1</v>
      </c>
      <c r="I8" s="1" t="s">
        <v>0</v>
      </c>
      <c r="J8" s="3">
        <f>IF(K8="o",1,0)</f>
        <v>1</v>
      </c>
      <c r="K8" s="1" t="s">
        <v>0</v>
      </c>
      <c r="L8" s="2"/>
      <c r="M8" s="2"/>
      <c r="N8" s="2"/>
      <c r="O8" s="2"/>
      <c r="P8" s="2"/>
      <c r="Q8" s="2"/>
      <c r="R8" s="11"/>
    </row>
    <row r="9" spans="5:18" ht="15.75" thickBot="1" x14ac:dyDescent="0.3">
      <c r="E9" s="10"/>
      <c r="F9" s="2"/>
      <c r="G9" s="4">
        <f>IF(G8="v",1,0)</f>
        <v>1</v>
      </c>
      <c r="H9" s="2"/>
      <c r="I9" s="4">
        <f>IF(I8="v",1,0)</f>
        <v>0</v>
      </c>
      <c r="J9" s="2"/>
      <c r="K9" s="4">
        <f>IF(K8="v",1,0)</f>
        <v>0</v>
      </c>
      <c r="L9" s="2"/>
      <c r="M9" s="2"/>
      <c r="N9" s="2"/>
      <c r="O9" s="2"/>
      <c r="P9" s="2"/>
      <c r="Q9" s="2"/>
      <c r="R9" s="11"/>
    </row>
    <row r="10" spans="5:18" ht="15.75" thickBot="1" x14ac:dyDescent="0.3">
      <c r="E10" s="10">
        <f>F10+H10+J10+L10+N10+P10</f>
        <v>1</v>
      </c>
      <c r="F10" s="3">
        <f>IF(G10="o",1,0)</f>
        <v>0</v>
      </c>
      <c r="G10" s="1" t="s">
        <v>1</v>
      </c>
      <c r="H10" s="3">
        <f>IF(I10="o",1,0)</f>
        <v>0</v>
      </c>
      <c r="I10" s="1" t="s">
        <v>1</v>
      </c>
      <c r="J10" s="3">
        <f>IF(K10="o",1,0)</f>
        <v>0</v>
      </c>
      <c r="K10" s="1" t="s">
        <v>1</v>
      </c>
      <c r="L10" s="3">
        <f t="shared" ref="L10" si="0">IF(M10="o",1,0)</f>
        <v>1</v>
      </c>
      <c r="M10" s="1" t="s">
        <v>0</v>
      </c>
      <c r="N10" s="3">
        <f t="shared" ref="N10" si="1">IF(O10="o",1,0)</f>
        <v>0</v>
      </c>
      <c r="O10" s="1" t="s">
        <v>1</v>
      </c>
      <c r="P10" s="3">
        <f>IF(Q10="o",1,0)</f>
        <v>0</v>
      </c>
      <c r="Q10" s="1" t="s">
        <v>1</v>
      </c>
      <c r="R10" s="11"/>
    </row>
    <row r="11" spans="5:18" ht="15.75" thickBot="1" x14ac:dyDescent="0.3">
      <c r="E11" s="10"/>
      <c r="F11" s="2"/>
      <c r="G11" s="4">
        <f>IF(G10="v",1,0)</f>
        <v>1</v>
      </c>
      <c r="H11" s="2"/>
      <c r="I11" s="4">
        <f>IF(I10="v",1,0)</f>
        <v>1</v>
      </c>
      <c r="J11" s="2"/>
      <c r="K11" s="4">
        <f>IF(K10="v",1,0)</f>
        <v>1</v>
      </c>
      <c r="L11" s="2"/>
      <c r="M11" s="4">
        <f t="shared" ref="M11" si="2">IF(M10="v",1,0)</f>
        <v>0</v>
      </c>
      <c r="N11" s="2"/>
      <c r="O11" s="4">
        <f t="shared" ref="O11:O13" si="3">IF(O10="v",1,0)</f>
        <v>1</v>
      </c>
      <c r="P11" s="2"/>
      <c r="Q11" s="4">
        <f t="shared" ref="Q11" si="4">IF(Q10="v",1,0)</f>
        <v>1</v>
      </c>
      <c r="R11" s="11"/>
    </row>
    <row r="12" spans="5:18" ht="15.75" thickBot="1" x14ac:dyDescent="0.3">
      <c r="E12" s="10">
        <f>F12+H12+J12+L12+P12+N12</f>
        <v>2</v>
      </c>
      <c r="F12" s="3">
        <f t="shared" ref="F12" si="5">IF(G12="o",1,0)</f>
        <v>0</v>
      </c>
      <c r="G12" s="1" t="s">
        <v>1</v>
      </c>
      <c r="H12" s="3">
        <f>IF(I12="o",1,0)</f>
        <v>0</v>
      </c>
      <c r="I12" s="1" t="s">
        <v>1</v>
      </c>
      <c r="J12" s="3">
        <f>IF(K12="o",1,0)</f>
        <v>1</v>
      </c>
      <c r="K12" s="1" t="s">
        <v>0</v>
      </c>
      <c r="L12" s="3">
        <f>IF(M12="o",1,0)</f>
        <v>1</v>
      </c>
      <c r="M12" s="1" t="s">
        <v>0</v>
      </c>
      <c r="N12" s="3">
        <f t="shared" ref="N12" si="6">IF(O12="o",1,0)</f>
        <v>0</v>
      </c>
      <c r="O12" s="1" t="s">
        <v>1</v>
      </c>
      <c r="P12" s="3">
        <f>IF(Q12="o",1,0)</f>
        <v>0</v>
      </c>
      <c r="Q12" s="1" t="s">
        <v>1</v>
      </c>
      <c r="R12" s="11"/>
    </row>
    <row r="13" spans="5:18" ht="15.75" thickBot="1" x14ac:dyDescent="0.3">
      <c r="E13" s="10"/>
      <c r="F13" s="2"/>
      <c r="G13" s="4">
        <f t="shared" ref="G13" si="7">IF(G12="v",1,0)</f>
        <v>1</v>
      </c>
      <c r="H13" s="2"/>
      <c r="I13" s="4">
        <f>IF(I12="v",1,0)</f>
        <v>1</v>
      </c>
      <c r="J13" s="2"/>
      <c r="K13" s="4">
        <f>IF(K12="v",1,0)</f>
        <v>0</v>
      </c>
      <c r="L13" s="2"/>
      <c r="M13" s="4">
        <f t="shared" ref="M13" si="8">IF(M12="v",1,0)</f>
        <v>0</v>
      </c>
      <c r="N13" s="2"/>
      <c r="O13" s="4">
        <f t="shared" si="3"/>
        <v>1</v>
      </c>
      <c r="P13" s="2"/>
      <c r="Q13" s="4">
        <f t="shared" ref="Q13" si="9">IF(Q12="v",1,0)</f>
        <v>1</v>
      </c>
      <c r="R13" s="11"/>
    </row>
    <row r="14" spans="5:18" ht="15.75" thickBot="1" x14ac:dyDescent="0.3">
      <c r="E14" s="10">
        <f>H14+J14+L14+P14+N14</f>
        <v>3</v>
      </c>
      <c r="F14" s="2"/>
      <c r="G14" s="2"/>
      <c r="H14" s="3">
        <f t="shared" ref="H14" si="10">IF(I14="o",1,0)</f>
        <v>0</v>
      </c>
      <c r="I14" s="1" t="s">
        <v>1</v>
      </c>
      <c r="J14" s="3">
        <f t="shared" ref="J14:L14" si="11">IF(K14="o",1,0)</f>
        <v>1</v>
      </c>
      <c r="K14" s="1" t="s">
        <v>0</v>
      </c>
      <c r="L14" s="3">
        <f t="shared" si="11"/>
        <v>1</v>
      </c>
      <c r="M14" s="1" t="s">
        <v>0</v>
      </c>
      <c r="N14" s="3">
        <f t="shared" ref="N14" si="12">IF(O14="o",1,0)</f>
        <v>1</v>
      </c>
      <c r="O14" s="1" t="s">
        <v>0</v>
      </c>
      <c r="P14" s="3">
        <f>IF(Q14="o",1,0)</f>
        <v>0</v>
      </c>
      <c r="Q14" s="1" t="s">
        <v>1</v>
      </c>
      <c r="R14" s="11"/>
    </row>
    <row r="15" spans="5:18" x14ac:dyDescent="0.25">
      <c r="E15" s="13" t="s">
        <v>4</v>
      </c>
      <c r="F15" s="14"/>
      <c r="G15" s="2"/>
      <c r="H15" s="2"/>
      <c r="I15" s="4">
        <f>IF(I14="v",1,0)</f>
        <v>1</v>
      </c>
      <c r="J15" s="2"/>
      <c r="K15" s="4">
        <f>IF(K14="v",1,0)</f>
        <v>0</v>
      </c>
      <c r="L15" s="2"/>
      <c r="M15" s="4">
        <f t="shared" ref="M15:O15" si="13">IF(M14="v",1,0)</f>
        <v>0</v>
      </c>
      <c r="N15" s="2"/>
      <c r="O15" s="4">
        <f t="shared" si="13"/>
        <v>0</v>
      </c>
      <c r="P15" s="2"/>
      <c r="Q15" s="4">
        <f t="shared" ref="Q15" si="14">IF(Q14="v",1,0)</f>
        <v>1</v>
      </c>
      <c r="R15" s="11"/>
    </row>
    <row r="16" spans="5:18" x14ac:dyDescent="0.25">
      <c r="E16" s="15"/>
      <c r="F16" s="1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1"/>
    </row>
    <row r="17" spans="5:18" x14ac:dyDescent="0.25">
      <c r="E17" s="6">
        <f>E6+E8+E10+E12+E14</f>
        <v>11</v>
      </c>
      <c r="F17" s="7">
        <f>G17+I17+K17+M17+O17+Q17</f>
        <v>12</v>
      </c>
      <c r="G17" s="12">
        <f>G7+G9+G11+G13</f>
        <v>3</v>
      </c>
      <c r="H17" s="12"/>
      <c r="I17" s="12">
        <f>I7+I9+I11+I13+I15</f>
        <v>3</v>
      </c>
      <c r="J17" s="12"/>
      <c r="K17" s="12">
        <f>K7+K9+K11+K13+K15</f>
        <v>1</v>
      </c>
      <c r="L17" s="12"/>
      <c r="M17" s="12">
        <f>M7+M9+M11+M13+M15</f>
        <v>0</v>
      </c>
      <c r="N17" s="12"/>
      <c r="O17" s="12">
        <f>O7+O9+O11+O13+O15</f>
        <v>2</v>
      </c>
      <c r="P17" s="12"/>
      <c r="Q17" s="12">
        <f>Q7+Q9+Q11+Q13+Q15</f>
        <v>3</v>
      </c>
      <c r="R17" s="5" t="s">
        <v>3</v>
      </c>
    </row>
    <row r="18" spans="5:18" x14ac:dyDescent="0.25">
      <c r="F18" s="2"/>
      <c r="G18" s="2"/>
      <c r="H18" s="2"/>
      <c r="I18" s="2"/>
      <c r="J18" s="2"/>
      <c r="K18" s="2"/>
      <c r="L18" s="2"/>
      <c r="M18" s="2"/>
    </row>
    <row r="19" spans="5:18" x14ac:dyDescent="0.25">
      <c r="F19" s="2"/>
      <c r="G19" s="2"/>
      <c r="H19" s="2"/>
      <c r="I19" s="2"/>
      <c r="J19" s="2"/>
      <c r="K19" s="2"/>
      <c r="L19" s="2"/>
      <c r="M19" s="2"/>
    </row>
  </sheetData>
  <mergeCells count="1">
    <mergeCell ref="E15:F1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T18"/>
  <sheetViews>
    <sheetView topLeftCell="C1" workbookViewId="0">
      <selection activeCell="I7" sqref="I7"/>
    </sheetView>
  </sheetViews>
  <sheetFormatPr defaultRowHeight="15" x14ac:dyDescent="0.25"/>
  <cols>
    <col min="6" max="7" width="10.85546875" bestFit="1" customWidth="1"/>
  </cols>
  <sheetData>
    <row r="4" spans="7:20" ht="15.75" thickBot="1" x14ac:dyDescent="0.3">
      <c r="G4" s="6" t="s">
        <v>2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9"/>
    </row>
    <row r="5" spans="7:20" ht="15.75" thickBot="1" x14ac:dyDescent="0.3">
      <c r="G5" s="10">
        <f>H5+J5+L5</f>
        <v>1.8</v>
      </c>
      <c r="H5" s="3">
        <v>0.1</v>
      </c>
      <c r="I5" s="1" t="s">
        <v>0</v>
      </c>
      <c r="J5" s="3">
        <v>1</v>
      </c>
      <c r="K5" s="1" t="s">
        <v>0</v>
      </c>
      <c r="L5" s="3">
        <v>0.7</v>
      </c>
      <c r="M5" s="1" t="s">
        <v>0</v>
      </c>
      <c r="N5" s="2"/>
      <c r="O5" s="2"/>
      <c r="P5" s="2"/>
      <c r="Q5" s="2"/>
      <c r="R5" s="2"/>
      <c r="S5" s="2"/>
      <c r="T5" s="11"/>
    </row>
    <row r="6" spans="7:20" ht="15.75" thickBot="1" x14ac:dyDescent="0.3">
      <c r="G6" s="10"/>
      <c r="H6" s="2"/>
      <c r="I6" s="4">
        <v>0.7</v>
      </c>
      <c r="J6" s="2"/>
      <c r="K6" s="4">
        <v>0.1</v>
      </c>
      <c r="L6" s="2"/>
      <c r="M6" s="4">
        <v>0.1</v>
      </c>
      <c r="N6" s="2"/>
      <c r="O6" s="2"/>
      <c r="P6" s="2"/>
      <c r="Q6" s="2"/>
      <c r="R6" s="2"/>
      <c r="S6" s="2"/>
      <c r="T6" s="11"/>
    </row>
    <row r="7" spans="7:20" ht="15.75" thickBot="1" x14ac:dyDescent="0.3">
      <c r="G7" s="10">
        <f>H7+J7+L7</f>
        <v>1.4</v>
      </c>
      <c r="H7" s="3">
        <v>0</v>
      </c>
      <c r="I7" s="1" t="s">
        <v>1</v>
      </c>
      <c r="J7" s="3">
        <v>0.7</v>
      </c>
      <c r="K7" s="1" t="s">
        <v>0</v>
      </c>
      <c r="L7" s="3">
        <v>0.7</v>
      </c>
      <c r="M7" s="1" t="s">
        <v>0</v>
      </c>
      <c r="N7" s="2"/>
      <c r="O7" s="2"/>
      <c r="P7" s="2"/>
      <c r="Q7" s="2"/>
      <c r="R7" s="2"/>
      <c r="S7" s="2"/>
      <c r="T7" s="11"/>
    </row>
    <row r="8" spans="7:20" ht="15.75" thickBot="1" x14ac:dyDescent="0.3">
      <c r="G8" s="10"/>
      <c r="H8" s="2"/>
      <c r="I8" s="4">
        <v>1</v>
      </c>
      <c r="J8" s="2"/>
      <c r="K8" s="4">
        <v>0.3</v>
      </c>
      <c r="L8" s="2"/>
      <c r="M8" s="4">
        <v>0.3</v>
      </c>
      <c r="N8" s="2"/>
      <c r="O8" s="2"/>
      <c r="P8" s="2"/>
      <c r="Q8" s="2"/>
      <c r="R8" s="2"/>
      <c r="S8" s="2"/>
      <c r="T8" s="11"/>
    </row>
    <row r="9" spans="7:20" ht="15.75" thickBot="1" x14ac:dyDescent="0.3">
      <c r="G9" s="10">
        <f>H9+J9+L9+N9+P9+R9</f>
        <v>2.4</v>
      </c>
      <c r="H9" s="3">
        <v>0</v>
      </c>
      <c r="I9" s="1" t="s">
        <v>1</v>
      </c>
      <c r="J9" s="3">
        <v>0.1</v>
      </c>
      <c r="K9" s="1" t="s">
        <v>1</v>
      </c>
      <c r="L9" s="3">
        <v>0.3</v>
      </c>
      <c r="M9" s="1" t="s">
        <v>1</v>
      </c>
      <c r="N9" s="3">
        <v>1</v>
      </c>
      <c r="O9" s="1" t="s">
        <v>0</v>
      </c>
      <c r="P9" s="3">
        <v>0.3</v>
      </c>
      <c r="Q9" s="1" t="s">
        <v>1</v>
      </c>
      <c r="R9" s="3">
        <v>0.7</v>
      </c>
      <c r="S9" s="1" t="s">
        <v>0</v>
      </c>
      <c r="T9" s="11"/>
    </row>
    <row r="10" spans="7:20" ht="15.75" thickBot="1" x14ac:dyDescent="0.3">
      <c r="G10" s="10"/>
      <c r="H10" s="2"/>
      <c r="I10" s="4">
        <v>1</v>
      </c>
      <c r="J10" s="2"/>
      <c r="K10" s="4">
        <v>1</v>
      </c>
      <c r="L10" s="2"/>
      <c r="M10" s="4">
        <v>0.7</v>
      </c>
      <c r="N10" s="2"/>
      <c r="O10" s="4">
        <v>0</v>
      </c>
      <c r="P10" s="2"/>
      <c r="Q10" s="4">
        <v>0.7</v>
      </c>
      <c r="R10" s="2"/>
      <c r="S10" s="4">
        <v>0.1</v>
      </c>
      <c r="T10" s="11"/>
    </row>
    <row r="11" spans="7:20" ht="15.75" thickBot="1" x14ac:dyDescent="0.3">
      <c r="G11" s="10">
        <f>H11+J11+L11+N11+R11+P11</f>
        <v>2.8</v>
      </c>
      <c r="H11" s="3">
        <v>0.1</v>
      </c>
      <c r="I11" s="1" t="s">
        <v>1</v>
      </c>
      <c r="J11" s="3">
        <v>0.3</v>
      </c>
      <c r="K11" s="1" t="s">
        <v>1</v>
      </c>
      <c r="L11" s="3">
        <v>1</v>
      </c>
      <c r="M11" s="1" t="s">
        <v>0</v>
      </c>
      <c r="N11" s="3">
        <v>1</v>
      </c>
      <c r="O11" s="1" t="s">
        <v>0</v>
      </c>
      <c r="P11" s="3">
        <v>0.3</v>
      </c>
      <c r="Q11" s="1" t="s">
        <v>1</v>
      </c>
      <c r="R11" s="3">
        <v>0.1</v>
      </c>
      <c r="S11" s="1" t="s">
        <v>1</v>
      </c>
      <c r="T11" s="11"/>
    </row>
    <row r="12" spans="7:20" ht="15.75" thickBot="1" x14ac:dyDescent="0.3">
      <c r="G12" s="10"/>
      <c r="H12" s="2"/>
      <c r="I12" s="4">
        <v>0.7</v>
      </c>
      <c r="J12" s="2"/>
      <c r="K12" s="4">
        <v>1</v>
      </c>
      <c r="L12" s="2"/>
      <c r="M12" s="4">
        <v>0</v>
      </c>
      <c r="N12" s="2"/>
      <c r="O12" s="4">
        <v>0</v>
      </c>
      <c r="P12" s="2"/>
      <c r="Q12" s="4">
        <v>0.7</v>
      </c>
      <c r="R12" s="2"/>
      <c r="S12" s="4">
        <v>1</v>
      </c>
      <c r="T12" s="11"/>
    </row>
    <row r="13" spans="7:20" ht="15.75" thickBot="1" x14ac:dyDescent="0.3">
      <c r="G13" s="10">
        <f>J13+L13+N13+R13+P13</f>
        <v>3.2</v>
      </c>
      <c r="H13" s="2"/>
      <c r="I13" s="2"/>
      <c r="J13" s="3">
        <v>0.1</v>
      </c>
      <c r="K13" s="1" t="s">
        <v>1</v>
      </c>
      <c r="L13" s="3">
        <v>1</v>
      </c>
      <c r="M13" s="1" t="s">
        <v>0</v>
      </c>
      <c r="N13" s="3">
        <v>1</v>
      </c>
      <c r="O13" s="1" t="s">
        <v>0</v>
      </c>
      <c r="P13" s="3">
        <v>1</v>
      </c>
      <c r="Q13" s="1" t="s">
        <v>0</v>
      </c>
      <c r="R13" s="3">
        <v>0.1</v>
      </c>
      <c r="S13" s="1" t="s">
        <v>1</v>
      </c>
      <c r="T13" s="11"/>
    </row>
    <row r="14" spans="7:20" x14ac:dyDescent="0.25">
      <c r="G14" s="13" t="s">
        <v>4</v>
      </c>
      <c r="H14" s="14"/>
      <c r="I14" s="2"/>
      <c r="J14" s="2"/>
      <c r="K14" s="4">
        <v>0.7</v>
      </c>
      <c r="L14" s="2"/>
      <c r="M14" s="4">
        <v>0</v>
      </c>
      <c r="N14" s="2"/>
      <c r="O14" s="4">
        <v>0</v>
      </c>
      <c r="P14" s="2"/>
      <c r="Q14" s="4">
        <v>0</v>
      </c>
      <c r="R14" s="2"/>
      <c r="S14" s="4">
        <v>0.7</v>
      </c>
      <c r="T14" s="11"/>
    </row>
    <row r="15" spans="7:20" x14ac:dyDescent="0.25">
      <c r="G15" s="15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11"/>
    </row>
    <row r="16" spans="7:20" x14ac:dyDescent="0.25">
      <c r="G16" s="6">
        <f>G5+G7+G9+G11+G13</f>
        <v>11.599999999999998</v>
      </c>
      <c r="H16" s="7">
        <f>I16+K16+M16+O16+Q16+S16</f>
        <v>10.8</v>
      </c>
      <c r="I16" s="12">
        <f>I6+I8+I10+I12</f>
        <v>3.4000000000000004</v>
      </c>
      <c r="J16" s="12"/>
      <c r="K16" s="12">
        <f>K6+K8+K10+K12+K14</f>
        <v>3.0999999999999996</v>
      </c>
      <c r="L16" s="12"/>
      <c r="M16" s="12">
        <f>M6+M8+M10+M12+M14</f>
        <v>1.1000000000000001</v>
      </c>
      <c r="N16" s="12"/>
      <c r="O16" s="12">
        <f>O6+O8+O10+O12+O14</f>
        <v>0</v>
      </c>
      <c r="P16" s="12"/>
      <c r="Q16" s="12">
        <f>Q6+Q8+Q10+Q12+Q14</f>
        <v>1.4</v>
      </c>
      <c r="R16" s="12"/>
      <c r="S16" s="12">
        <f>S6+S8+S10+S12+S14</f>
        <v>1.8</v>
      </c>
      <c r="T16" s="5" t="s">
        <v>3</v>
      </c>
    </row>
    <row r="17" spans="7:14" x14ac:dyDescent="0.25">
      <c r="G17" s="2"/>
      <c r="H17" s="2"/>
      <c r="I17" s="2"/>
      <c r="J17" s="2"/>
      <c r="K17" s="2"/>
      <c r="L17" s="2"/>
      <c r="M17" s="2"/>
      <c r="N17" s="2"/>
    </row>
    <row r="18" spans="7:14" x14ac:dyDescent="0.25">
      <c r="G18" s="2"/>
      <c r="H18" s="2"/>
      <c r="I18" s="2"/>
      <c r="J18" s="2"/>
      <c r="K18" s="2"/>
      <c r="L18" s="2"/>
      <c r="M18" s="2"/>
      <c r="N18" s="2"/>
    </row>
  </sheetData>
  <mergeCells count="1">
    <mergeCell ref="G14:H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bilanciamento approssimativo</vt:lpstr>
      <vt:lpstr>bilanciamento più accurato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2016-12-27T09:14:27Z</dcterms:modified>
</cp:coreProperties>
</file>